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10" windowHeight="12285"/>
  </bookViews>
  <sheets>
    <sheet name="护理" sheetId="1" r:id="rId1"/>
    <sheet name="医技" sheetId="3" r:id="rId2"/>
  </sheets>
  <calcPr calcId="145621"/>
</workbook>
</file>

<file path=xl/calcChain.xml><?xml version="1.0" encoding="utf-8"?>
<calcChain xmlns="http://schemas.openxmlformats.org/spreadsheetml/2006/main">
  <c r="J10" i="3" l="1"/>
  <c r="J9" i="3"/>
  <c r="J8" i="3"/>
  <c r="J7" i="3"/>
  <c r="J6" i="3"/>
  <c r="J5" i="3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<sst xmlns="http://schemas.openxmlformats.org/spreadsheetml/2006/main" count="61" uniqueCount="50">
  <si>
    <t>序号</t>
  </si>
  <si>
    <t>招聘单位</t>
  </si>
  <si>
    <t>岗位代码</t>
  </si>
  <si>
    <t>招聘岗位
名称</t>
  </si>
  <si>
    <t>招聘计划数</t>
  </si>
  <si>
    <t>考生姓名</t>
  </si>
  <si>
    <t>总分</t>
  </si>
  <si>
    <t>同一岗位总分排名</t>
  </si>
  <si>
    <t>备注</t>
  </si>
  <si>
    <t>笔试成绩（40%）</t>
    <phoneticPr fontId="4" type="noConversion"/>
  </si>
  <si>
    <t>面试成绩（40%）</t>
    <phoneticPr fontId="4" type="noConversion"/>
  </si>
  <si>
    <t>抽签号</t>
    <phoneticPr fontId="4" type="noConversion"/>
  </si>
  <si>
    <t>实践操作成绩（20%）</t>
    <phoneticPr fontId="4" type="noConversion"/>
  </si>
  <si>
    <t>盐城市妇幼保健院</t>
    <phoneticPr fontId="4" type="noConversion"/>
  </si>
  <si>
    <t>笔试成绩（50%）</t>
    <phoneticPr fontId="4" type="noConversion"/>
  </si>
  <si>
    <t>面试成绩（50%）</t>
    <phoneticPr fontId="4" type="noConversion"/>
  </si>
  <si>
    <t>面试</t>
    <phoneticPr fontId="4" type="noConversion"/>
  </si>
  <si>
    <t>面试抽签号</t>
    <phoneticPr fontId="4" type="noConversion"/>
  </si>
  <si>
    <t>盐城市妇幼保健院</t>
    <phoneticPr fontId="4" type="noConversion"/>
  </si>
  <si>
    <t>2022年公开招聘编外护理人员进入体检政审考察环节人员名单</t>
    <phoneticPr fontId="4" type="noConversion"/>
  </si>
  <si>
    <t>2022年公开招聘编外专业技术人员进入体检政审考察环节人员名单</t>
    <phoneticPr fontId="4" type="noConversion"/>
  </si>
  <si>
    <t>护理部1</t>
    <phoneticPr fontId="4" type="noConversion"/>
  </si>
  <si>
    <t>护理部2</t>
    <phoneticPr fontId="4" type="noConversion"/>
  </si>
  <si>
    <t>陆孟琦</t>
  </si>
  <si>
    <t>蔡陈宏</t>
  </si>
  <si>
    <t>阮玉莲</t>
  </si>
  <si>
    <t>王婷婷</t>
  </si>
  <si>
    <t>孙磊</t>
  </si>
  <si>
    <t>陈海慧</t>
  </si>
  <si>
    <t>李亚琴</t>
  </si>
  <si>
    <t>陈欣雨</t>
  </si>
  <si>
    <t>杜清怡</t>
  </si>
  <si>
    <t>窦智</t>
  </si>
  <si>
    <t>陈君霞</t>
  </si>
  <si>
    <t>姚俊叶</t>
  </si>
  <si>
    <t>儿保科2</t>
  </si>
  <si>
    <t>5</t>
  </si>
  <si>
    <t>妇保科</t>
  </si>
  <si>
    <t>8</t>
  </si>
  <si>
    <t>中医科</t>
  </si>
  <si>
    <t>10</t>
  </si>
  <si>
    <t>检验科</t>
  </si>
  <si>
    <t>13</t>
  </si>
  <si>
    <t>儿保科3</t>
  </si>
  <si>
    <t>王雅静</t>
  </si>
  <si>
    <t>徐靓</t>
  </si>
  <si>
    <t>丁慧</t>
  </si>
  <si>
    <t>高伟明</t>
  </si>
  <si>
    <t>张子阳</t>
  </si>
  <si>
    <t>周婕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</si>
</sst>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5">
    <font>
      <sz val="11"/>
      <color theme="1"/>
      <name val="宋体"/>
      <charset val="134"/>
      <scheme val="minor"/>
    </font>
    <font>
      <b/>
      <sz val="14"/>
      <name val="方正小标宋_GBK"/>
      <family val="4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G12" sqref="G12"/>
    </sheetView>
  </sheetViews>
  <sheetFormatPr defaultColWidth="9" defaultRowHeight="13.5"/>
  <cols>
    <col min="1" max="1" width="3.5" customWidth="1"/>
    <col min="2" max="2" width="5.125" customWidth="1"/>
    <col min="3" max="3" width="4.125" customWidth="1"/>
    <col min="4" max="4" width="7.25" customWidth="1"/>
    <col min="5" max="5" width="5.25" customWidth="1"/>
    <col min="6" max="6" width="6.625" customWidth="1"/>
    <col min="7" max="7" width="7.5" customWidth="1"/>
    <col min="8" max="8" width="11.5" customWidth="1"/>
    <col min="10" max="10" width="8.5" customWidth="1"/>
    <col min="11" max="11" width="7.125" customWidth="1"/>
    <col min="12" max="12" width="6.75" customWidth="1"/>
    <col min="13" max="13" width="6.125" customWidth="1"/>
  </cols>
  <sheetData>
    <row r="1" spans="1:13" ht="30" customHeight="1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44.25" customHeight="1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9</v>
      </c>
      <c r="H3" s="11" t="s">
        <v>11</v>
      </c>
      <c r="I3" s="11" t="s">
        <v>12</v>
      </c>
      <c r="J3" s="10" t="s">
        <v>10</v>
      </c>
      <c r="K3" s="14" t="s">
        <v>6</v>
      </c>
      <c r="L3" s="10" t="s">
        <v>7</v>
      </c>
      <c r="M3" s="14" t="s">
        <v>8</v>
      </c>
    </row>
    <row r="4" spans="1:13" ht="43.15" customHeight="1">
      <c r="A4" s="10"/>
      <c r="B4" s="10"/>
      <c r="C4" s="10"/>
      <c r="D4" s="10"/>
      <c r="E4" s="10"/>
      <c r="F4" s="10"/>
      <c r="G4" s="10"/>
      <c r="H4" s="11"/>
      <c r="I4" s="11"/>
      <c r="J4" s="10"/>
      <c r="K4" s="14"/>
      <c r="L4" s="10"/>
      <c r="M4" s="14"/>
    </row>
    <row r="5" spans="1:13" ht="30" customHeight="1">
      <c r="A5" s="6">
        <v>1</v>
      </c>
      <c r="B5" s="19" t="s">
        <v>13</v>
      </c>
      <c r="C5" s="9">
        <v>14</v>
      </c>
      <c r="D5" s="8" t="s">
        <v>21</v>
      </c>
      <c r="E5" s="9">
        <v>2</v>
      </c>
      <c r="F5" s="21" t="s">
        <v>23</v>
      </c>
      <c r="G5" s="4">
        <v>97</v>
      </c>
      <c r="H5" s="6">
        <v>4</v>
      </c>
      <c r="I5" s="4">
        <v>84.67</v>
      </c>
      <c r="J5" s="4">
        <v>77</v>
      </c>
      <c r="K5" s="4">
        <f t="shared" ref="K5:K16" si="0">G5*0.4+I5*0.2+J5*0.4</f>
        <v>86.534000000000006</v>
      </c>
      <c r="L5" s="6">
        <v>1</v>
      </c>
      <c r="M5" s="6"/>
    </row>
    <row r="6" spans="1:13" ht="30" customHeight="1">
      <c r="A6" s="6">
        <v>2</v>
      </c>
      <c r="B6" s="22"/>
      <c r="C6" s="9"/>
      <c r="D6" s="15"/>
      <c r="E6" s="9"/>
      <c r="F6" s="21" t="s">
        <v>24</v>
      </c>
      <c r="G6" s="4">
        <v>89</v>
      </c>
      <c r="H6" s="6">
        <v>6</v>
      </c>
      <c r="I6" s="4">
        <v>72.67</v>
      </c>
      <c r="J6" s="4">
        <v>72.599999999999994</v>
      </c>
      <c r="K6" s="4">
        <f t="shared" si="0"/>
        <v>79.174000000000007</v>
      </c>
      <c r="L6" s="6">
        <v>2</v>
      </c>
      <c r="M6" s="6"/>
    </row>
    <row r="7" spans="1:13" ht="30" customHeight="1">
      <c r="A7" s="6">
        <v>3</v>
      </c>
      <c r="B7" s="22"/>
      <c r="C7" s="9">
        <v>15</v>
      </c>
      <c r="D7" s="8" t="s">
        <v>22</v>
      </c>
      <c r="E7" s="18">
        <v>10</v>
      </c>
      <c r="F7" s="21" t="s">
        <v>25</v>
      </c>
      <c r="G7" s="4">
        <v>88</v>
      </c>
      <c r="H7" s="6">
        <v>37</v>
      </c>
      <c r="I7" s="4">
        <v>73.67</v>
      </c>
      <c r="J7" s="4">
        <v>71.2</v>
      </c>
      <c r="K7" s="4">
        <f t="shared" si="0"/>
        <v>78.414000000000016</v>
      </c>
      <c r="L7" s="6">
        <v>1</v>
      </c>
      <c r="M7" s="6"/>
    </row>
    <row r="8" spans="1:13" ht="30" customHeight="1">
      <c r="A8" s="6">
        <v>4</v>
      </c>
      <c r="B8" s="22"/>
      <c r="C8" s="9"/>
      <c r="D8" s="8"/>
      <c r="E8" s="16"/>
      <c r="F8" s="6" t="s">
        <v>26</v>
      </c>
      <c r="G8" s="4">
        <v>71</v>
      </c>
      <c r="H8" s="6">
        <v>20</v>
      </c>
      <c r="I8" s="4">
        <v>89</v>
      </c>
      <c r="J8" s="4">
        <v>79.599999999999994</v>
      </c>
      <c r="K8" s="4">
        <f t="shared" si="0"/>
        <v>78.040000000000006</v>
      </c>
      <c r="L8" s="6">
        <v>2</v>
      </c>
      <c r="M8" s="6"/>
    </row>
    <row r="9" spans="1:13" ht="30" customHeight="1">
      <c r="A9" s="6">
        <v>5</v>
      </c>
      <c r="B9" s="22"/>
      <c r="C9" s="9"/>
      <c r="D9" s="8"/>
      <c r="E9" s="16"/>
      <c r="F9" s="6" t="s">
        <v>27</v>
      </c>
      <c r="G9" s="4">
        <v>71</v>
      </c>
      <c r="H9" s="6">
        <v>18</v>
      </c>
      <c r="I9" s="4">
        <v>79</v>
      </c>
      <c r="J9" s="4">
        <v>78.2</v>
      </c>
      <c r="K9" s="4">
        <f t="shared" si="0"/>
        <v>75.48</v>
      </c>
      <c r="L9" s="6">
        <v>3</v>
      </c>
      <c r="M9" s="6"/>
    </row>
    <row r="10" spans="1:13" ht="30" customHeight="1">
      <c r="A10" s="6">
        <v>6</v>
      </c>
      <c r="B10" s="22"/>
      <c r="C10" s="9"/>
      <c r="D10" s="8"/>
      <c r="E10" s="16"/>
      <c r="F10" s="6" t="s">
        <v>28</v>
      </c>
      <c r="G10" s="4">
        <v>73</v>
      </c>
      <c r="H10" s="6">
        <v>26</v>
      </c>
      <c r="I10" s="4">
        <v>79.33</v>
      </c>
      <c r="J10" s="4">
        <v>76</v>
      </c>
      <c r="K10" s="4">
        <f t="shared" si="0"/>
        <v>75.466000000000008</v>
      </c>
      <c r="L10" s="6">
        <v>4</v>
      </c>
      <c r="M10" s="6"/>
    </row>
    <row r="11" spans="1:13" ht="30" customHeight="1">
      <c r="A11" s="6">
        <v>7</v>
      </c>
      <c r="B11" s="22"/>
      <c r="C11" s="9"/>
      <c r="D11" s="8"/>
      <c r="E11" s="16"/>
      <c r="F11" s="6" t="s">
        <v>29</v>
      </c>
      <c r="G11" s="4">
        <v>77</v>
      </c>
      <c r="H11" s="6">
        <v>30</v>
      </c>
      <c r="I11" s="4">
        <v>70.33</v>
      </c>
      <c r="J11" s="4">
        <v>76.400000000000006</v>
      </c>
      <c r="K11" s="4">
        <f t="shared" si="0"/>
        <v>75.426000000000002</v>
      </c>
      <c r="L11" s="6">
        <v>5</v>
      </c>
      <c r="M11" s="6"/>
    </row>
    <row r="12" spans="1:13" ht="30" customHeight="1">
      <c r="A12" s="6">
        <v>8</v>
      </c>
      <c r="B12" s="22"/>
      <c r="C12" s="9"/>
      <c r="D12" s="8"/>
      <c r="E12" s="16"/>
      <c r="F12" s="6" t="s">
        <v>30</v>
      </c>
      <c r="G12" s="4">
        <v>71</v>
      </c>
      <c r="H12" s="6">
        <v>14</v>
      </c>
      <c r="I12" s="4">
        <v>78.67</v>
      </c>
      <c r="J12" s="4">
        <v>77.8</v>
      </c>
      <c r="K12" s="4">
        <f t="shared" si="0"/>
        <v>75.254000000000005</v>
      </c>
      <c r="L12" s="6">
        <v>6</v>
      </c>
      <c r="M12" s="6"/>
    </row>
    <row r="13" spans="1:13" ht="30" customHeight="1">
      <c r="A13" s="6">
        <v>9</v>
      </c>
      <c r="B13" s="22"/>
      <c r="C13" s="9"/>
      <c r="D13" s="8"/>
      <c r="E13" s="16"/>
      <c r="F13" s="21" t="s">
        <v>31</v>
      </c>
      <c r="G13" s="4">
        <v>88</v>
      </c>
      <c r="H13" s="6">
        <v>23</v>
      </c>
      <c r="I13" s="4">
        <v>66.67</v>
      </c>
      <c r="J13" s="4">
        <v>66.599999999999994</v>
      </c>
      <c r="K13" s="4">
        <f t="shared" si="0"/>
        <v>75.174000000000007</v>
      </c>
      <c r="L13" s="6">
        <v>7</v>
      </c>
      <c r="M13" s="20"/>
    </row>
    <row r="14" spans="1:13" ht="30" customHeight="1">
      <c r="A14" s="6">
        <v>10</v>
      </c>
      <c r="B14" s="22"/>
      <c r="C14" s="9"/>
      <c r="D14" s="8"/>
      <c r="E14" s="16"/>
      <c r="F14" s="6" t="s">
        <v>32</v>
      </c>
      <c r="G14" s="4">
        <v>73</v>
      </c>
      <c r="H14" s="6">
        <v>35</v>
      </c>
      <c r="I14" s="4">
        <v>76.67</v>
      </c>
      <c r="J14" s="4">
        <v>75.8</v>
      </c>
      <c r="K14" s="4">
        <f t="shared" si="0"/>
        <v>74.854000000000013</v>
      </c>
      <c r="L14" s="6">
        <v>8</v>
      </c>
      <c r="M14" s="20"/>
    </row>
    <row r="15" spans="1:13" ht="30" customHeight="1">
      <c r="A15" s="6">
        <v>11</v>
      </c>
      <c r="B15" s="22"/>
      <c r="C15" s="9"/>
      <c r="D15" s="8"/>
      <c r="E15" s="16"/>
      <c r="F15" s="6" t="s">
        <v>33</v>
      </c>
      <c r="G15" s="4">
        <v>70</v>
      </c>
      <c r="H15" s="6">
        <v>15</v>
      </c>
      <c r="I15" s="4">
        <v>77.33</v>
      </c>
      <c r="J15" s="4">
        <v>75.599999999999994</v>
      </c>
      <c r="K15" s="4">
        <f t="shared" si="0"/>
        <v>73.706000000000003</v>
      </c>
      <c r="L15" s="6">
        <v>9</v>
      </c>
      <c r="M15" s="20"/>
    </row>
    <row r="16" spans="1:13" ht="30" customHeight="1">
      <c r="A16" s="6">
        <v>12</v>
      </c>
      <c r="B16" s="23"/>
      <c r="C16" s="9"/>
      <c r="D16" s="8"/>
      <c r="E16" s="17"/>
      <c r="F16" s="6" t="s">
        <v>34</v>
      </c>
      <c r="G16" s="4">
        <v>66</v>
      </c>
      <c r="H16" s="6">
        <v>12</v>
      </c>
      <c r="I16" s="4">
        <v>80</v>
      </c>
      <c r="J16" s="4">
        <v>78.2</v>
      </c>
      <c r="K16" s="4">
        <f t="shared" si="0"/>
        <v>73.680000000000007</v>
      </c>
      <c r="L16" s="6">
        <v>10</v>
      </c>
      <c r="M16" s="20"/>
    </row>
  </sheetData>
  <sortState ref="F10:K23">
    <sortCondition descending="1" ref="K10:K23"/>
  </sortState>
  <mergeCells count="22">
    <mergeCell ref="A1:M1"/>
    <mergeCell ref="A2:M2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G3:G4"/>
    <mergeCell ref="H3:H4"/>
    <mergeCell ref="E5:E6"/>
    <mergeCell ref="J3:J4"/>
    <mergeCell ref="I3:I4"/>
    <mergeCell ref="D5:D6"/>
    <mergeCell ref="C5:C6"/>
    <mergeCell ref="D7:D16"/>
    <mergeCell ref="C7:C16"/>
    <mergeCell ref="E7:E16"/>
    <mergeCell ref="B5:B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activeCell="G15" sqref="G15"/>
    </sheetView>
  </sheetViews>
  <sheetFormatPr defaultColWidth="9" defaultRowHeight="13.5"/>
  <cols>
    <col min="1" max="1" width="3.5" customWidth="1"/>
    <col min="2" max="2" width="5.375" customWidth="1"/>
    <col min="3" max="3" width="4.125" customWidth="1"/>
    <col min="4" max="4" width="11.125" customWidth="1"/>
    <col min="5" max="5" width="5.25" customWidth="1"/>
    <col min="6" max="6" width="7.5" customWidth="1"/>
    <col min="7" max="7" width="8.5" customWidth="1"/>
    <col min="8" max="8" width="10.5" customWidth="1"/>
    <col min="9" max="9" width="8.625" customWidth="1"/>
    <col min="10" max="10" width="7.375" customWidth="1"/>
    <col min="11" max="11" width="7.125" customWidth="1"/>
    <col min="12" max="12" width="7.5" customWidth="1"/>
  </cols>
  <sheetData>
    <row r="1" spans="1:12" ht="26.25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42" customHeight="1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4.45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14</v>
      </c>
      <c r="H3" s="10" t="s">
        <v>16</v>
      </c>
      <c r="I3" s="10"/>
      <c r="J3" s="14" t="s">
        <v>6</v>
      </c>
      <c r="K3" s="10" t="s">
        <v>7</v>
      </c>
      <c r="L3" s="14" t="s">
        <v>8</v>
      </c>
    </row>
    <row r="4" spans="1:12" ht="43.15" customHeight="1">
      <c r="A4" s="10"/>
      <c r="B4" s="10"/>
      <c r="C4" s="10"/>
      <c r="D4" s="10"/>
      <c r="E4" s="10"/>
      <c r="F4" s="10"/>
      <c r="G4" s="10"/>
      <c r="H4" s="1" t="s">
        <v>17</v>
      </c>
      <c r="I4" s="2" t="s">
        <v>15</v>
      </c>
      <c r="J4" s="14"/>
      <c r="K4" s="10"/>
      <c r="L4" s="14"/>
    </row>
    <row r="5" spans="1:12" ht="30" customHeight="1">
      <c r="A5" s="6">
        <v>1</v>
      </c>
      <c r="B5" s="15" t="s">
        <v>13</v>
      </c>
      <c r="C5" s="6">
        <v>4</v>
      </c>
      <c r="D5" s="24" t="s">
        <v>35</v>
      </c>
      <c r="E5" s="6">
        <v>1</v>
      </c>
      <c r="F5" s="21" t="s">
        <v>44</v>
      </c>
      <c r="G5" s="5">
        <v>86</v>
      </c>
      <c r="H5" s="6">
        <v>39</v>
      </c>
      <c r="I5" s="4">
        <v>75.400000000000006</v>
      </c>
      <c r="J5" s="4">
        <f>G5*0.5+I5*0.5</f>
        <v>80.7</v>
      </c>
      <c r="K5" s="6">
        <v>1</v>
      </c>
      <c r="L5" s="6"/>
    </row>
    <row r="6" spans="1:12" ht="30" customHeight="1">
      <c r="A6" s="6">
        <v>2</v>
      </c>
      <c r="B6" s="15"/>
      <c r="C6" s="6" t="s">
        <v>36</v>
      </c>
      <c r="D6" s="24" t="s">
        <v>37</v>
      </c>
      <c r="E6" s="6">
        <v>1</v>
      </c>
      <c r="F6" s="21" t="s">
        <v>45</v>
      </c>
      <c r="G6" s="5">
        <v>84</v>
      </c>
      <c r="H6" s="6">
        <v>41</v>
      </c>
      <c r="I6" s="4">
        <v>66</v>
      </c>
      <c r="J6" s="4">
        <f t="shared" ref="J6:J10" si="0">G6*0.5+I6*0.5</f>
        <v>75</v>
      </c>
      <c r="K6" s="6">
        <v>1</v>
      </c>
      <c r="L6" s="6"/>
    </row>
    <row r="7" spans="1:12" ht="30" customHeight="1">
      <c r="A7" s="6">
        <v>3</v>
      </c>
      <c r="B7" s="15"/>
      <c r="C7" s="6" t="s">
        <v>38</v>
      </c>
      <c r="D7" s="24" t="s">
        <v>39</v>
      </c>
      <c r="E7" s="6">
        <v>1</v>
      </c>
      <c r="F7" s="21" t="s">
        <v>46</v>
      </c>
      <c r="G7" s="5">
        <v>60</v>
      </c>
      <c r="H7" s="6">
        <v>45</v>
      </c>
      <c r="I7" s="4">
        <v>73.599999999999994</v>
      </c>
      <c r="J7" s="4">
        <f t="shared" si="0"/>
        <v>66.8</v>
      </c>
      <c r="K7" s="6">
        <v>1</v>
      </c>
      <c r="L7" s="6"/>
    </row>
    <row r="8" spans="1:12" ht="30" customHeight="1">
      <c r="A8" s="6">
        <v>4</v>
      </c>
      <c r="B8" s="15"/>
      <c r="C8" s="9" t="s">
        <v>40</v>
      </c>
      <c r="D8" s="25" t="s">
        <v>41</v>
      </c>
      <c r="E8" s="18">
        <v>2</v>
      </c>
      <c r="F8" s="21" t="s">
        <v>47</v>
      </c>
      <c r="G8" s="5">
        <v>76</v>
      </c>
      <c r="H8" s="6">
        <v>49</v>
      </c>
      <c r="I8" s="4">
        <v>74</v>
      </c>
      <c r="J8" s="4">
        <f t="shared" si="0"/>
        <v>75</v>
      </c>
      <c r="K8" s="6">
        <v>1</v>
      </c>
      <c r="L8" s="6"/>
    </row>
    <row r="9" spans="1:12" ht="30" customHeight="1">
      <c r="A9" s="6">
        <v>5</v>
      </c>
      <c r="B9" s="15"/>
      <c r="C9" s="9"/>
      <c r="D9" s="25"/>
      <c r="E9" s="17"/>
      <c r="F9" s="21" t="s">
        <v>48</v>
      </c>
      <c r="G9" s="5">
        <v>72</v>
      </c>
      <c r="H9" s="6">
        <v>47</v>
      </c>
      <c r="I9" s="4">
        <v>70.400000000000006</v>
      </c>
      <c r="J9" s="4">
        <f t="shared" si="0"/>
        <v>71.2</v>
      </c>
      <c r="K9" s="6">
        <v>2</v>
      </c>
      <c r="L9" s="6"/>
    </row>
    <row r="10" spans="1:12" ht="30" customHeight="1">
      <c r="A10" s="6">
        <v>6</v>
      </c>
      <c r="B10" s="15"/>
      <c r="C10" s="6" t="s">
        <v>42</v>
      </c>
      <c r="D10" s="7" t="s">
        <v>43</v>
      </c>
      <c r="E10" s="6">
        <v>1</v>
      </c>
      <c r="F10" s="21" t="s">
        <v>49</v>
      </c>
      <c r="G10" s="5">
        <v>68</v>
      </c>
      <c r="H10" s="6">
        <v>46</v>
      </c>
      <c r="I10" s="4">
        <v>71</v>
      </c>
      <c r="J10" s="4">
        <f t="shared" si="0"/>
        <v>69.5</v>
      </c>
      <c r="K10" s="6">
        <v>1</v>
      </c>
      <c r="L10" s="6"/>
    </row>
    <row r="11" spans="1:12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</sheetData>
  <sortState ref="F24:J26">
    <sortCondition descending="1" ref="J24:J26"/>
  </sortState>
  <mergeCells count="17">
    <mergeCell ref="K3:K4"/>
    <mergeCell ref="L3:L4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I3"/>
    <mergeCell ref="B5:B10"/>
    <mergeCell ref="J3:J4"/>
    <mergeCell ref="C8:C9"/>
    <mergeCell ref="D8:D9"/>
    <mergeCell ref="E8:E9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医技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cbx</cp:lastModifiedBy>
  <cp:lastPrinted>2022-09-26T06:56:20Z</cp:lastPrinted>
  <dcterms:created xsi:type="dcterms:W3CDTF">2020-10-28T14:32:34Z</dcterms:created>
  <dcterms:modified xsi:type="dcterms:W3CDTF">2022-09-26T06:58:49Z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